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FERREYCORP S.A.A.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5200921</v>
      </c>
      <c r="D6" s="11" t="n">
        <v>5823151</v>
      </c>
      <c r="E6" s="11" t="n">
        <v>4834293</v>
      </c>
      <c r="F6" s="11" t="n">
        <v>6090077</v>
      </c>
      <c r="G6" s="11" t="n">
        <v>6577529</v>
      </c>
      <c r="H6" s="11" t="n">
        <v>6944511</v>
      </c>
      <c r="I6" s="11" t="n">
        <v>7582980</v>
      </c>
      <c r="J6" s="11" t="n">
        <v>7792426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-3947056</v>
      </c>
      <c r="D7" s="14" t="n">
        <v>-4447504</v>
      </c>
      <c r="E7" s="14" t="n">
        <v>-3628943</v>
      </c>
      <c r="F7" s="14" t="n">
        <v>-4447526</v>
      </c>
      <c r="G7" s="14" t="n">
        <v>-4884725</v>
      </c>
      <c r="H7" s="14" t="n">
        <v>-5137031</v>
      </c>
      <c r="I7" s="14" t="n">
        <v>-5586671</v>
      </c>
      <c r="J7" s="14" t="n">
        <v>-5999267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1253865</v>
      </c>
      <c r="D8" s="18" t="n">
        <v>1375647</v>
      </c>
      <c r="E8" s="18" t="n">
        <v>1205350</v>
      </c>
      <c r="F8" s="18" t="n">
        <v>1642551</v>
      </c>
      <c r="G8" s="18" t="n">
        <v>1692804</v>
      </c>
      <c r="H8" s="18" t="n">
        <v>1807480</v>
      </c>
      <c r="I8" s="18" t="n">
        <v>1996309</v>
      </c>
      <c r="J8" s="18" t="n">
        <v>1793159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-856255</v>
      </c>
      <c r="D9" s="14" t="n">
        <v>-914917</v>
      </c>
      <c r="E9" s="14" t="n">
        <v>-810558</v>
      </c>
      <c r="F9" s="14" t="n">
        <v>-877448</v>
      </c>
      <c r="G9" s="14" t="n">
        <v>-1034603</v>
      </c>
      <c r="H9" s="14" t="n">
        <v>-1115353</v>
      </c>
      <c r="I9" s="14" t="n">
        <v>-1158223</v>
      </c>
      <c r="J9" s="14" t="n">
        <v>-1181820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68407</v>
      </c>
      <c r="D10" s="11" t="n">
        <v>6</v>
      </c>
      <c r="E10" s="11" t="n">
        <v>11868</v>
      </c>
      <c r="F10" s="11" t="n">
        <v>8147</v>
      </c>
      <c r="G10" s="11" t="n">
        <v>1089</v>
      </c>
      <c r="H10" s="11" t="n">
        <v>7916</v>
      </c>
      <c r="I10" s="11" t="n">
        <v>17241</v>
      </c>
      <c r="J10" s="11" t="n">
        <v>15824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466017</v>
      </c>
      <c r="D11" s="19" t="n">
        <v>460736</v>
      </c>
      <c r="E11" s="19" t="n">
        <v>406660</v>
      </c>
      <c r="F11" s="19" t="n">
        <v>773250</v>
      </c>
      <c r="G11" s="19" t="n">
        <v>659290</v>
      </c>
      <c r="H11" s="19" t="n">
        <v>700043</v>
      </c>
      <c r="I11" s="19" t="n">
        <v>855327</v>
      </c>
      <c r="J11" s="19" t="n">
        <v>627163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-109902</v>
      </c>
      <c r="D12" s="11" t="n">
        <v>-72697</v>
      </c>
      <c r="E12" s="11" t="n">
        <v>-179266</v>
      </c>
      <c r="F12" s="11" t="n">
        <v>-172562</v>
      </c>
      <c r="G12" s="11" t="n">
        <v>-17107</v>
      </c>
      <c r="H12" s="11" t="n">
        <v>-46361</v>
      </c>
      <c r="I12" s="11" t="n">
        <v>-128129</v>
      </c>
      <c r="J12" s="11" t="n">
        <v>82348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356115</v>
      </c>
      <c r="D13" s="14" t="n">
        <v>388039</v>
      </c>
      <c r="E13" s="14" t="n">
        <v>227394</v>
      </c>
      <c r="F13" s="14" t="n">
        <v>600688</v>
      </c>
      <c r="G13" s="14" t="n">
        <v>642183</v>
      </c>
      <c r="H13" s="14" t="n">
        <v>653682</v>
      </c>
      <c r="I13" s="14" t="n">
        <v>727198</v>
      </c>
      <c r="J13" s="14" t="n">
        <v>709511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-131087</v>
      </c>
      <c r="D14" s="11" t="n">
        <v>-141603</v>
      </c>
      <c r="E14" s="11" t="n">
        <v>-83446</v>
      </c>
      <c r="F14" s="11" t="n">
        <v>-187485</v>
      </c>
      <c r="G14" s="11" t="n">
        <v>-222802</v>
      </c>
      <c r="H14" s="11" t="n">
        <v>-221730</v>
      </c>
      <c r="I14" s="11" t="n">
        <v>-239871</v>
      </c>
      <c r="J14" s="11" t="n">
        <v>-232311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225028</v>
      </c>
      <c r="D15" s="19" t="n">
        <v>246436</v>
      </c>
      <c r="E15" s="19" t="n">
        <v>143948</v>
      </c>
      <c r="F15" s="19" t="n">
        <v>376054</v>
      </c>
      <c r="G15" s="19" t="n">
        <v>418879</v>
      </c>
      <c r="H15" s="19" t="n">
        <v>433851</v>
      </c>
      <c r="I15" s="19" t="n">
        <v>488803</v>
      </c>
      <c r="J15" s="19" t="n">
        <v>480503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73698</v>
      </c>
      <c r="D18" s="11" t="n">
        <v>84433</v>
      </c>
      <c r="E18" s="11" t="n">
        <v>256188</v>
      </c>
      <c r="F18" s="11" t="n">
        <v>215761</v>
      </c>
      <c r="G18" s="11" t="n">
        <v>192015</v>
      </c>
      <c r="H18" s="11" t="n">
        <v>219097</v>
      </c>
      <c r="I18" s="11" t="n">
        <v>248259</v>
      </c>
      <c r="J18" s="11" t="n">
        <v>280218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3304646</v>
      </c>
      <c r="D19" s="14" t="n">
        <v>3343010</v>
      </c>
      <c r="E19" s="14" t="n">
        <v>2963168</v>
      </c>
      <c r="F19" s="14" t="n">
        <v>3350497</v>
      </c>
      <c r="G19" s="14" t="n">
        <v>3762677</v>
      </c>
      <c r="H19" s="14" t="n">
        <v>3837476</v>
      </c>
      <c r="I19" s="14" t="n">
        <v>3926039</v>
      </c>
      <c r="J19" s="14" t="n">
        <v>3763621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2030473</v>
      </c>
      <c r="D21" s="14" t="n">
        <v>2303721</v>
      </c>
      <c r="E21" s="14" t="n">
        <v>2419001</v>
      </c>
      <c r="F21" s="14" t="n">
        <v>2421080</v>
      </c>
      <c r="G21" s="14" t="n">
        <v>2294064</v>
      </c>
      <c r="H21" s="14" t="n">
        <v>2468301</v>
      </c>
      <c r="I21" s="14" t="n">
        <v>2693563</v>
      </c>
      <c r="J21" s="14" t="n">
        <v>2782658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788686</v>
      </c>
      <c r="D23" s="14" t="n">
        <v>1243096</v>
      </c>
      <c r="E23" s="14" t="n">
        <v>798129</v>
      </c>
      <c r="F23" s="14" t="n">
        <v>704009</v>
      </c>
      <c r="G23" s="14" t="n">
        <v>1111638</v>
      </c>
      <c r="H23" s="14" t="n">
        <v>1563124</v>
      </c>
      <c r="I23" s="14" t="n">
        <v>1326943</v>
      </c>
      <c r="J23" s="14" t="n">
        <v>1153980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1085637</v>
      </c>
      <c r="D24" s="11" t="n">
        <v>1156561</v>
      </c>
      <c r="E24" s="11" t="n">
        <v>1471651</v>
      </c>
      <c r="F24" s="11" t="n">
        <v>1508234</v>
      </c>
      <c r="G24" s="11" t="n">
        <v>1417922</v>
      </c>
      <c r="H24" s="11" t="n">
        <v>1395420</v>
      </c>
      <c r="I24" s="11" t="n">
        <v>1417292</v>
      </c>
      <c r="J24" s="11" t="n">
        <v>1487041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1210437</v>
      </c>
      <c r="D26" s="11" t="n">
        <v>909584</v>
      </c>
      <c r="E26" s="11" t="n">
        <v>913706</v>
      </c>
      <c r="F26" s="11" t="n">
        <v>1183877</v>
      </c>
      <c r="G26" s="11" t="n">
        <v>1048083</v>
      </c>
      <c r="H26" s="11" t="n">
        <v>752004</v>
      </c>
      <c r="I26" s="11" t="n">
        <v>1006621</v>
      </c>
      <c r="J26" s="11" t="n">
        <v>992290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190089</v>
      </c>
      <c r="D27" s="14" t="n">
        <v>268054</v>
      </c>
      <c r="E27" s="14" t="n">
        <v>293975</v>
      </c>
      <c r="F27" s="14" t="n">
        <v>249062</v>
      </c>
      <c r="G27" s="14" t="n">
        <v>182776</v>
      </c>
      <c r="H27" s="14" t="n">
        <v>149605</v>
      </c>
      <c r="I27" s="14" t="n">
        <v>183878</v>
      </c>
      <c r="J27" s="14" t="n">
        <v>204598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2133968</v>
      </c>
      <c r="D30" s="11" t="n">
        <v>2153869</v>
      </c>
      <c r="E30" s="11" t="n">
        <v>2160896</v>
      </c>
      <c r="F30" s="11" t="n">
        <v>2342156</v>
      </c>
      <c r="G30" s="11" t="n">
        <v>2488337</v>
      </c>
      <c r="H30" s="11" t="n">
        <v>2664721</v>
      </c>
      <c r="I30" s="11" t="n">
        <v>2933127</v>
      </c>
      <c r="J30" s="11" t="n">
        <v>2988588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-71700</v>
      </c>
      <c r="D36" s="14" t="n">
        <v>498228</v>
      </c>
      <c r="E36" s="14" t="n">
        <v>1285181</v>
      </c>
      <c r="F36" s="14" t="n">
        <v>436865</v>
      </c>
      <c r="G36" s="14" t="n">
        <v>68746</v>
      </c>
      <c r="H36" s="14" t="n">
        <v>364603</v>
      </c>
      <c r="I36" s="14" t="n">
        <v>1047735</v>
      </c>
      <c r="J36" s="14" t="n">
        <v>938371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-109593</v>
      </c>
      <c r="D37" s="11" t="n">
        <v>-186132</v>
      </c>
      <c r="E37" s="11" t="n">
        <v>-91156</v>
      </c>
      <c r="F37" s="11" t="n">
        <v>-104308</v>
      </c>
      <c r="G37" s="11" t="n">
        <v>-132217</v>
      </c>
      <c r="H37" s="11" t="n">
        <v>-168537</v>
      </c>
      <c r="I37" s="11" t="n">
        <v>-589483</v>
      </c>
      <c r="J37" s="11" t="n">
        <v>-577233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-73364</v>
      </c>
      <c r="D38" s="14" t="n">
        <v>-78507</v>
      </c>
      <c r="E38" s="14" t="n">
        <v>-63724</v>
      </c>
      <c r="F38" s="14" t="n">
        <v>-6856</v>
      </c>
      <c r="G38" s="14" t="n">
        <v>-4878</v>
      </c>
      <c r="H38" s="14" t="n">
        <v>-10506</v>
      </c>
      <c r="I38" s="14" t="n">
        <v>-5545</v>
      </c>
      <c r="J38" s="14" t="n">
        <v>-6157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-153909</v>
      </c>
      <c r="D39" s="11" t="n">
        <v>-252644</v>
      </c>
      <c r="E39" s="11" t="n">
        <v>-144239</v>
      </c>
      <c r="F39" s="11" t="n">
        <v>-108921</v>
      </c>
      <c r="G39" s="11" t="n">
        <v>-36059</v>
      </c>
      <c r="H39" s="11" t="n">
        <v>-174476</v>
      </c>
      <c r="I39" s="11" t="n">
        <v>-598635</v>
      </c>
      <c r="J39" s="11" t="n">
        <v>-580603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-132171</v>
      </c>
      <c r="D40" s="14" t="n">
        <v>-221515</v>
      </c>
      <c r="E40" s="14" t="n">
        <v>-148127</v>
      </c>
      <c r="F40" s="14" t="n">
        <v>-186369</v>
      </c>
      <c r="G40" s="14" t="n">
        <v>-245577</v>
      </c>
      <c r="H40" s="14" t="n">
        <v>-231184</v>
      </c>
      <c r="I40" s="14" t="n">
        <v>-260311</v>
      </c>
      <c r="J40" s="14" t="n">
        <v>-295024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3718781</v>
      </c>
      <c r="D41" s="11" t="n">
        <v>3843208</v>
      </c>
      <c r="E41" s="11" t="n">
        <v>2504540</v>
      </c>
      <c r="F41" s="11" t="n">
        <v>3367701</v>
      </c>
      <c r="G41" s="11" t="n">
        <v>2946947</v>
      </c>
      <c r="H41" s="11" t="n">
        <v>2575563</v>
      </c>
      <c r="I41" s="11" t="n">
        <v>4667991</v>
      </c>
      <c r="J41" s="11" t="n">
        <v>4661065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-3301887</v>
      </c>
      <c r="D42" s="14" t="n">
        <v>-3696158</v>
      </c>
      <c r="E42" s="14" t="n">
        <v>-3131820</v>
      </c>
      <c r="F42" s="14" t="n">
        <v>-3364042</v>
      </c>
      <c r="G42" s="14" t="n">
        <v>-2582767</v>
      </c>
      <c r="H42" s="14" t="n">
        <v>-2307711</v>
      </c>
      <c r="I42" s="14" t="n">
        <v>-4684967</v>
      </c>
      <c r="J42" s="14" t="n">
        <v>-4595855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222422</v>
      </c>
      <c r="D43" s="11" t="n">
        <v>-237224</v>
      </c>
      <c r="E43" s="11" t="n">
        <v>-952584</v>
      </c>
      <c r="F43" s="11" t="n">
        <v>-336370</v>
      </c>
      <c r="G43" s="11" t="n">
        <v>-6104</v>
      </c>
      <c r="H43" s="11" t="n">
        <v>-145997</v>
      </c>
      <c r="I43" s="11" t="n">
        <v>-393624</v>
      </c>
      <c r="J43" s="11" t="n">
        <v>-352135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-7012</v>
      </c>
      <c r="D44" s="14" t="n">
        <v>10735</v>
      </c>
      <c r="E44" s="14" t="n">
        <v>171755</v>
      </c>
      <c r="F44" s="14" t="n">
        <v>-40427</v>
      </c>
      <c r="G44" s="14" t="n">
        <v>-23746</v>
      </c>
      <c r="H44" s="14" t="n">
        <v>27082</v>
      </c>
      <c r="I44" s="14" t="n">
        <v>29162</v>
      </c>
      <c r="J44" s="14" t="n">
        <v>31959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73698</v>
      </c>
      <c r="D45" s="18" t="n">
        <v>84433</v>
      </c>
      <c r="E45" s="18" t="n">
        <v>256188</v>
      </c>
      <c r="F45" s="18" t="n">
        <v>215761</v>
      </c>
      <c r="G45" s="18" t="n">
        <v>192015</v>
      </c>
      <c r="H45" s="18" t="n">
        <v>219097</v>
      </c>
      <c r="I45" s="18" t="n">
        <v>248259</v>
      </c>
      <c r="J45" s="18" t="n">
        <v>280218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FERREYCORP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0.36</v>
      </c>
      <c r="D24" s="27" t="inlineStr">
        <is>
          <t>Damodaran betaemerg.xls (Emerging Markets, ene-2026) · Industria: Diversified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0.05449978726890327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S/ (para FCFE y DDM)</t>
        </is>
      </c>
      <c r="C33" s="31">
        <f>Supuestos!$C$32</f>
        <v/>
      </c>
      <c r="D33" s="27" t="inlineStr">
        <is>
          <t>Costo del patrimonio en la moneda de los EEFF (Soles)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(Soles); editable</t>
        </is>
      </c>
    </row>
    <row r="42">
      <c r="A42" s="25" t="inlineStr">
        <is>
          <t>Precio acción común (moneda de cotización)</t>
        </is>
      </c>
      <c r="C42" s="30" t="n">
        <v>4.341</v>
      </c>
      <c r="D42" s="27" t="inlineStr">
        <is>
          <t>Cierre BVL (FERREYC1); editable</t>
        </is>
      </c>
    </row>
    <row r="43">
      <c r="A43" s="25" t="inlineStr">
        <is>
          <t>Precio acción común en Soles (EEFF)</t>
        </is>
      </c>
      <c r="C43" s="32">
        <f>Supuestos!$C$42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946063.2879999999</v>
      </c>
      <c r="D44" s="27" t="inlineStr">
        <is>
          <t>Default: BVL listStock (FERREYC1);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12311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FERREYCORP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2026-08-24T04:51:38Z</dcterms:created>
  <dcterms:modified xmlns:dcterms="http://purl.org/dc/terms/" xmlns:xsi="http://www.w3.org/2001/XMLSchema-instance" xsi:type="dcterms:W3CDTF">2026-08-24T04:51:38Z</dcterms:modified>
</cp:coreProperties>
</file>