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SOCIEDAD MINERA CERRO VERDE S.A.A. · Cifras en miles de Dólares · Fuente: SMV (Individual)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3054026</v>
      </c>
      <c r="D6" s="11" t="n">
        <v>2896894</v>
      </c>
      <c r="E6" s="11" t="n">
        <v>2538593</v>
      </c>
      <c r="F6" s="11" t="n">
        <v>4199448</v>
      </c>
      <c r="G6" s="11" t="n">
        <v>3975295</v>
      </c>
      <c r="H6" s="11" t="n">
        <v>4143228</v>
      </c>
      <c r="I6" s="11" t="n">
        <v>4238322</v>
      </c>
      <c r="J6" s="11" t="n">
        <v>4728340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-2010972</v>
      </c>
      <c r="D7" s="14" t="n">
        <v>-1961577</v>
      </c>
      <c r="E7" s="14" t="n">
        <v>-1809255</v>
      </c>
      <c r="F7" s="14" t="n">
        <v>-2155088</v>
      </c>
      <c r="G7" s="14" t="n">
        <v>-2367767</v>
      </c>
      <c r="H7" s="14" t="n">
        <v>-2556052</v>
      </c>
      <c r="I7" s="14" t="n">
        <v>-2588779</v>
      </c>
      <c r="J7" s="14" t="n">
        <v>-2562301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1043054</v>
      </c>
      <c r="D8" s="18" t="n">
        <v>935317</v>
      </c>
      <c r="E8" s="18" t="n">
        <v>729338</v>
      </c>
      <c r="F8" s="18" t="n">
        <v>2044360</v>
      </c>
      <c r="G8" s="18" t="n">
        <v>1607528</v>
      </c>
      <c r="H8" s="18" t="n">
        <v>1587176</v>
      </c>
      <c r="I8" s="18" t="n">
        <v>1649543</v>
      </c>
      <c r="J8" s="18" t="n">
        <v>2166039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-137008</v>
      </c>
      <c r="D9" s="14" t="n">
        <v>-109483</v>
      </c>
      <c r="E9" s="14" t="n">
        <v>-97680</v>
      </c>
      <c r="F9" s="14" t="n">
        <v>-109886</v>
      </c>
      <c r="G9" s="14" t="n">
        <v>-157373</v>
      </c>
      <c r="H9" s="14" t="n">
        <v>-158244</v>
      </c>
      <c r="I9" s="14" t="n">
        <v>-145771</v>
      </c>
      <c r="J9" s="14" t="n">
        <v>-118643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-68683</v>
      </c>
      <c r="D10" s="11" t="n">
        <v>-37436</v>
      </c>
      <c r="E10" s="11" t="n">
        <v>-32327</v>
      </c>
      <c r="F10" s="11" t="n">
        <v>-8110</v>
      </c>
      <c r="G10" s="11" t="n">
        <v>-23933</v>
      </c>
      <c r="H10" s="11" t="n">
        <v>-87813</v>
      </c>
      <c r="I10" s="11" t="n">
        <v>-18274</v>
      </c>
      <c r="J10" s="11" t="n">
        <v>-57018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837363</v>
      </c>
      <c r="D11" s="19" t="n">
        <v>788398</v>
      </c>
      <c r="E11" s="19" t="n">
        <v>599331</v>
      </c>
      <c r="F11" s="19" t="n">
        <v>1926364</v>
      </c>
      <c r="G11" s="19" t="n">
        <v>1426222</v>
      </c>
      <c r="H11" s="19" t="n">
        <v>1341119</v>
      </c>
      <c r="I11" s="19" t="n">
        <v>1485498</v>
      </c>
      <c r="J11" s="19" t="n">
        <v>1990378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-392483</v>
      </c>
      <c r="D12" s="11" t="n">
        <v>-99947</v>
      </c>
      <c r="E12" s="11" t="n">
        <v>-87861</v>
      </c>
      <c r="F12" s="11" t="n">
        <v>813</v>
      </c>
      <c r="G12" s="11" t="n">
        <v>7678</v>
      </c>
      <c r="H12" s="11" t="n">
        <v>-10357</v>
      </c>
      <c r="I12" s="11" t="n">
        <v>32233</v>
      </c>
      <c r="J12" s="11" t="n">
        <v>104956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444880</v>
      </c>
      <c r="D13" s="14" t="n">
        <v>688451</v>
      </c>
      <c r="E13" s="14" t="n">
        <v>511470</v>
      </c>
      <c r="F13" s="14" t="n">
        <v>1927177</v>
      </c>
      <c r="G13" s="14" t="n">
        <v>1433900</v>
      </c>
      <c r="H13" s="14" t="n">
        <v>1330762</v>
      </c>
      <c r="I13" s="14" t="n">
        <v>1517731</v>
      </c>
      <c r="J13" s="14" t="n">
        <v>2095334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-325170</v>
      </c>
      <c r="D14" s="11" t="n">
        <v>-298074</v>
      </c>
      <c r="E14" s="11" t="n">
        <v>-236926</v>
      </c>
      <c r="F14" s="11" t="n">
        <v>-735703</v>
      </c>
      <c r="G14" s="11" t="n">
        <v>-508547</v>
      </c>
      <c r="H14" s="11" t="n">
        <v>-551798</v>
      </c>
      <c r="I14" s="11" t="n">
        <v>-564554</v>
      </c>
      <c r="J14" s="11" t="n">
        <v>-728205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119710</v>
      </c>
      <c r="D15" s="19" t="n">
        <v>390377</v>
      </c>
      <c r="E15" s="19" t="n">
        <v>274544</v>
      </c>
      <c r="F15" s="19" t="n">
        <v>1191474</v>
      </c>
      <c r="G15" s="19" t="n">
        <v>925353</v>
      </c>
      <c r="H15" s="19" t="n">
        <v>778964</v>
      </c>
      <c r="I15" s="19" t="n">
        <v>953177</v>
      </c>
      <c r="J15" s="19" t="n">
        <v>1367129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501182</v>
      </c>
      <c r="D18" s="11" t="n">
        <v>481491</v>
      </c>
      <c r="E18" s="11" t="n">
        <v>533730</v>
      </c>
      <c r="F18" s="11" t="n">
        <v>937680</v>
      </c>
      <c r="G18" s="11" t="n">
        <v>553764</v>
      </c>
      <c r="H18" s="11" t="n">
        <v>509616</v>
      </c>
      <c r="I18" s="11" t="n">
        <v>689677</v>
      </c>
      <c r="J18" s="11" t="n">
        <v>1088073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984355</v>
      </c>
      <c r="D19" s="14" t="n">
        <v>1133437</v>
      </c>
      <c r="E19" s="14" t="n">
        <v>1221158</v>
      </c>
      <c r="F19" s="14" t="n">
        <v>1219502</v>
      </c>
      <c r="G19" s="14" t="n">
        <v>1392998</v>
      </c>
      <c r="H19" s="14" t="n">
        <v>1279811</v>
      </c>
      <c r="I19" s="14" t="n">
        <v>1186164</v>
      </c>
      <c r="J19" s="14" t="n">
        <v>1709563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6069175</v>
      </c>
      <c r="D21" s="14" t="n">
        <v>6194496</v>
      </c>
      <c r="E21" s="14" t="n">
        <v>6012571</v>
      </c>
      <c r="F21" s="14" t="n">
        <v>5967382</v>
      </c>
      <c r="G21" s="14" t="n">
        <v>6047101</v>
      </c>
      <c r="H21" s="14" t="n">
        <v>6141483</v>
      </c>
      <c r="I21" s="14" t="n">
        <v>6158620</v>
      </c>
      <c r="J21" s="14" t="n">
        <v>6426984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0</v>
      </c>
      <c r="D23" s="14" t="n">
        <v>8855</v>
      </c>
      <c r="E23" s="14" t="n">
        <v>10223</v>
      </c>
      <c r="F23" s="14" t="n">
        <v>332312</v>
      </c>
      <c r="G23" s="14" t="n">
        <v>7028</v>
      </c>
      <c r="H23" s="14" t="n">
        <v>9909</v>
      </c>
      <c r="I23" s="14" t="n">
        <v>9447</v>
      </c>
      <c r="J23" s="14" t="n">
        <v>25130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408754</v>
      </c>
      <c r="D24" s="11" t="n">
        <v>411931</v>
      </c>
      <c r="E24" s="11" t="n">
        <v>440457</v>
      </c>
      <c r="F24" s="11" t="n">
        <v>919783</v>
      </c>
      <c r="G24" s="11" t="n">
        <v>557030</v>
      </c>
      <c r="H24" s="11" t="n">
        <v>451082</v>
      </c>
      <c r="I24" s="11" t="n">
        <v>518003</v>
      </c>
      <c r="J24" s="11" t="n">
        <v>636719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1022810</v>
      </c>
      <c r="D26" s="11" t="n">
        <v>902820</v>
      </c>
      <c r="E26" s="11" t="n">
        <v>592445</v>
      </c>
      <c r="F26" s="11" t="n">
        <v>62503</v>
      </c>
      <c r="G26" s="11" t="n">
        <v>56097</v>
      </c>
      <c r="H26" s="11" t="n">
        <v>49683</v>
      </c>
      <c r="I26" s="11" t="n">
        <v>41176</v>
      </c>
      <c r="J26" s="11" t="n">
        <v>87208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1014276</v>
      </c>
      <c r="D27" s="14" t="n">
        <v>1126495</v>
      </c>
      <c r="E27" s="14" t="n">
        <v>1089006</v>
      </c>
      <c r="F27" s="14" t="n">
        <v>682960</v>
      </c>
      <c r="G27" s="14" t="n">
        <v>722281</v>
      </c>
      <c r="H27" s="14" t="n">
        <v>739862</v>
      </c>
      <c r="I27" s="14" t="n">
        <v>682350</v>
      </c>
      <c r="J27" s="14" t="n">
        <v>874558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5108872</v>
      </c>
      <c r="D30" s="11" t="n">
        <v>5359323</v>
      </c>
      <c r="E30" s="11" t="n">
        <v>5635328</v>
      </c>
      <c r="F30" s="11" t="n">
        <v>6127006</v>
      </c>
      <c r="G30" s="11" t="n">
        <v>6651427</v>
      </c>
      <c r="H30" s="11" t="n">
        <v>6680374</v>
      </c>
      <c r="I30" s="11" t="n">
        <v>6783485</v>
      </c>
      <c r="J30" s="11" t="n">
        <v>7601005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21" t="n"/>
      <c r="D36" s="14" t="n">
        <v>820042</v>
      </c>
      <c r="E36" s="14" t="n">
        <v>638307</v>
      </c>
      <c r="F36" s="14" t="n">
        <v>1693328</v>
      </c>
      <c r="G36" s="14" t="n">
        <v>867061</v>
      </c>
      <c r="H36" s="14" t="n">
        <v>1367258</v>
      </c>
      <c r="I36" s="14" t="n">
        <v>1698598</v>
      </c>
      <c r="J36" s="14" t="n">
        <v>1739923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22" t="n"/>
      <c r="D37" s="11" t="n">
        <v>-283459</v>
      </c>
      <c r="E37" s="11" t="n">
        <v>-178991</v>
      </c>
      <c r="F37" s="11" t="n">
        <v>-155912</v>
      </c>
      <c r="G37" s="11" t="n">
        <v>-206354</v>
      </c>
      <c r="H37" s="11" t="n">
        <v>-312206</v>
      </c>
      <c r="I37" s="11" t="n">
        <v>-345802</v>
      </c>
      <c r="J37" s="11" t="n">
        <v>-388382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21" t="n"/>
      <c r="D38" s="14" t="n">
        <v>0</v>
      </c>
      <c r="E38" s="14" t="n">
        <v>0</v>
      </c>
      <c r="F38" s="14" t="n">
        <v>-6951</v>
      </c>
      <c r="G38" s="14" t="n">
        <v>0</v>
      </c>
      <c r="H38" s="14" t="n">
        <v>0</v>
      </c>
      <c r="I38" s="14" t="n">
        <v>0</v>
      </c>
      <c r="J38" s="14" t="n">
        <v>0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22" t="n"/>
      <c r="D39" s="11" t="n">
        <v>-479254</v>
      </c>
      <c r="E39" s="11" t="n">
        <v>-271692</v>
      </c>
      <c r="F39" s="11" t="n">
        <v>-376632</v>
      </c>
      <c r="G39" s="11" t="n">
        <v>-510168</v>
      </c>
      <c r="H39" s="11" t="n">
        <v>-653983</v>
      </c>
      <c r="I39" s="11" t="n">
        <v>-658139</v>
      </c>
      <c r="J39" s="11" t="n">
        <v>-769032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21" t="n"/>
      <c r="D40" s="14" t="n">
        <v>-150000</v>
      </c>
      <c r="E40" s="14" t="n">
        <v>0</v>
      </c>
      <c r="F40" s="14" t="n">
        <v>-700000</v>
      </c>
      <c r="G40" s="14" t="n">
        <v>-400000</v>
      </c>
      <c r="H40" s="14" t="n">
        <v>-750000</v>
      </c>
      <c r="I40" s="14" t="n">
        <v>-850000</v>
      </c>
      <c r="J40" s="14" t="n">
        <v>-550000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22" t="n"/>
      <c r="D41" s="11" t="n">
        <v>0</v>
      </c>
      <c r="E41" s="11" t="n">
        <v>0</v>
      </c>
      <c r="F41" s="11" t="n">
        <v>0</v>
      </c>
      <c r="G41" s="11" t="n">
        <v>325000</v>
      </c>
      <c r="H41" s="11" t="n">
        <v>0</v>
      </c>
      <c r="I41" s="11" t="n">
        <v>0</v>
      </c>
      <c r="J41" s="11" t="n">
        <v>0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21" t="n"/>
      <c r="D42" s="14" t="n">
        <v>-200000</v>
      </c>
      <c r="E42" s="14" t="n">
        <v>-305000</v>
      </c>
      <c r="F42" s="14" t="n">
        <v>-200000</v>
      </c>
      <c r="G42" s="14" t="n">
        <v>-650000</v>
      </c>
      <c r="H42" s="14" t="n">
        <v>0</v>
      </c>
      <c r="I42" s="14" t="n">
        <v>0</v>
      </c>
      <c r="J42" s="14" t="n">
        <v>0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22" t="n"/>
      <c r="D43" s="11" t="n">
        <v>-360479</v>
      </c>
      <c r="E43" s="11" t="n">
        <v>-314376</v>
      </c>
      <c r="F43" s="11" t="n">
        <v>-912746</v>
      </c>
      <c r="G43" s="11" t="n">
        <v>-740809</v>
      </c>
      <c r="H43" s="11" t="n">
        <v>-757423</v>
      </c>
      <c r="I43" s="11" t="n">
        <v>-860398</v>
      </c>
      <c r="J43" s="11" t="n">
        <v>-572495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21" t="n"/>
      <c r="D44" s="14" t="n">
        <v>-19691</v>
      </c>
      <c r="E44" s="14" t="n">
        <v>52239</v>
      </c>
      <c r="F44" s="14" t="n">
        <v>403950</v>
      </c>
      <c r="G44" s="14" t="n">
        <v>-383916</v>
      </c>
      <c r="H44" s="14" t="n">
        <v>-44148</v>
      </c>
      <c r="I44" s="14" t="n">
        <v>180061</v>
      </c>
      <c r="J44" s="14" t="n">
        <v>398396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22" t="n"/>
      <c r="D45" s="18" t="n">
        <v>481491</v>
      </c>
      <c r="E45" s="18" t="n">
        <v>533730</v>
      </c>
      <c r="F45" s="18" t="n">
        <v>937680</v>
      </c>
      <c r="G45" s="18" t="n">
        <v>553764</v>
      </c>
      <c r="H45" s="18" t="n">
        <v>509616</v>
      </c>
      <c r="I45" s="18" t="n">
        <v>689677</v>
      </c>
      <c r="J45" s="18" t="n">
        <v>1088073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SOCIEDAD MINERA CERRO VERDE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MAX(0,MIN(1,AVERAGE(ABS(EEFF!D40)/EEFF!D15,ABS(EEFF!E40)/EEFF!E15,ABS(EEFF!F40)/EEFF!F15,ABS(EEFF!G40)/EEFF!G15,ABS(EEFF!H40)/EEFF!H15,ABS(EEFF!I40)/EEFF!I15,ABS(EEFF!J40)/EEFF!J15)))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1.3</v>
      </c>
      <c r="D24" s="27" t="inlineStr">
        <is>
          <t>Damodaran betaemerg.xls (Emerging Markets, ene-2026) · Industria: Metals &amp; Mining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0.09198519891262326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US$ (para FCFE y DDM)</t>
        </is>
      </c>
      <c r="C33" s="31">
        <f>Supuestos!$C$29</f>
        <v/>
      </c>
      <c r="D33" s="27" t="inlineStr">
        <is>
          <t>Costo del patrimonio en la moneda de los EEFF (Dólares)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(Dólares); editable</t>
        </is>
      </c>
    </row>
    <row r="42">
      <c r="A42" s="25" t="inlineStr">
        <is>
          <t>Precio acción común (moneda de cotización)</t>
        </is>
      </c>
      <c r="C42" s="30" t="n">
        <v>69.29000000000001</v>
      </c>
      <c r="D42" s="27" t="inlineStr">
        <is>
          <t>Cierre BVL (CVERDEC1); editable</t>
        </is>
      </c>
    </row>
    <row r="43">
      <c r="A43" s="25" t="inlineStr">
        <is>
          <t>Precio acción común en Dólares (EEFF)</t>
        </is>
      </c>
      <c r="C43" s="32">
        <f>Supuestos!$C$42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350056.012</v>
      </c>
      <c r="D44" s="27" t="inlineStr">
        <is>
          <t>Default: BVL listStock (CVERDEC1); editable</t>
        </is>
      </c>
    </row>
    <row r="45">
      <c r="A45" s="25" t="inlineStr">
        <is>
          <t>Acciones de inversión (miles)</t>
        </is>
      </c>
      <c r="C45" s="33" t="n"/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SOCIEDAD MINERA CERRO VERDE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Dólares (precio por acción en Dólares).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2026-08-24T04:52:20Z</dcterms:created>
  <dcterms:modified xmlns:dcterms="http://purl.org/dc/terms/" xmlns:xsi="http://www.w3.org/2001/XMLSchema-instance" xsi:type="dcterms:W3CDTF">2026-08-24T04:52:20Z</dcterms:modified>
</cp:coreProperties>
</file>